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 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<sst xmlns="http://schemas.openxmlformats.org/spreadsheetml/2006/main" count="37" uniqueCount="27">
  <si>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LP</t>
  </si>
  <si>
    <t>Nr drogi</t>
  </si>
  <si>
    <t>Długość</t>
  </si>
  <si>
    <t>Szerokość</t>
  </si>
  <si>
    <t>Powierzchnia</t>
  </si>
  <si>
    <t>Cena jed</t>
  </si>
  <si>
    <t>1322G- Kębłowo</t>
  </si>
  <si>
    <t>1311G-Krepa</t>
  </si>
  <si>
    <t>1327G-Łebunia</t>
  </si>
  <si>
    <t>m2</t>
  </si>
  <si>
    <t>m</t>
  </si>
  <si>
    <t>zł</t>
  </si>
  <si>
    <t>Wartość</t>
  </si>
  <si>
    <t>1183G- Żelazkowo</t>
  </si>
  <si>
    <t>Razem netto</t>
  </si>
  <si>
    <t>VAT 23%</t>
  </si>
  <si>
    <t>Razem brutto</t>
  </si>
  <si>
    <t>1311G-Chocielewko</t>
  </si>
  <si>
    <t xml:space="preserve">Załącznik nr 2 Kosztorys ofertowy </t>
  </si>
  <si>
    <t>Mechaniczna ścinka poboczy w ciągu dróg powiatowych na terenie Powiatu Lęborskiego</t>
  </si>
  <si>
    <t>Wolumen podstawowy</t>
  </si>
  <si>
    <t>Prawo opcji</t>
  </si>
  <si>
    <t>Lp.</t>
  </si>
  <si>
    <t>powierzchnia</t>
  </si>
  <si>
    <t>Cena jed.</t>
  </si>
  <si>
    <t>drogi powiatowe</t>
  </si>
  <si>
    <t>1183G Nowa Wieś 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</si>
</sst>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.57421875" style="0" customWidth="1"/>
    <col min="2" max="2" width="18.7109375" style="0" customWidth="1"/>
    <col min="3" max="3" width="11.28125" style="0" customWidth="1"/>
    <col min="4" max="4" width="10.28125" style="0" customWidth="1"/>
    <col min="5" max="5" width="13.28125" style="0" customWidth="1"/>
  </cols>
  <sheetData>
    <row r="1" spans="1:7" ht="15">
      <c r="A1" s="12" t="s">
        <v>18</v>
      </c>
      <c r="B1" s="12"/>
      <c r="C1" s="12"/>
      <c r="D1" s="12"/>
      <c r="E1" s="12"/>
      <c r="F1" s="12"/>
      <c r="G1" s="12"/>
    </row>
    <row r="2" ht="15">
      <c r="B2" t="s">
        <v>19</v>
      </c>
    </row>
    <row r="4" ht="15">
      <c r="B4" s="5" t="s">
        <v>20</v>
      </c>
    </row>
    <row r="5" spans="1:7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12</v>
      </c>
    </row>
    <row r="6" spans="1:7" ht="15">
      <c r="A6" s="2"/>
      <c r="B6" s="2"/>
      <c r="C6" s="2" t="s">
        <v>9</v>
      </c>
      <c r="D6" s="2" t="s">
        <v>10</v>
      </c>
      <c r="E6" s="2" t="s">
        <v>9</v>
      </c>
      <c r="F6" s="2" t="s">
        <v>11</v>
      </c>
      <c r="G6" s="2" t="s">
        <v>11</v>
      </c>
    </row>
    <row r="7" spans="1:7" ht="15.75" customHeight="1">
      <c r="A7" s="3">
        <v>1</v>
      </c>
      <c r="B7" s="3" t="s">
        <v>6</v>
      </c>
      <c r="C7" s="3">
        <v>2200</v>
      </c>
      <c r="D7" s="3">
        <v>1.5</v>
      </c>
      <c r="E7" s="3">
        <f>C7:C8*D7</f>
        <v>3300</v>
      </c>
      <c r="F7" s="3"/>
      <c r="G7" s="4">
        <f>E7*F7</f>
        <v>0</v>
      </c>
    </row>
    <row r="8" spans="1:7" ht="15">
      <c r="A8" s="3">
        <v>2</v>
      </c>
      <c r="B8" s="3" t="s">
        <v>7</v>
      </c>
      <c r="C8" s="3">
        <v>1200</v>
      </c>
      <c r="D8" s="3">
        <v>2</v>
      </c>
      <c r="E8" s="3">
        <f>C8:C9*D8</f>
        <v>2400</v>
      </c>
      <c r="F8" s="3"/>
      <c r="G8" s="4">
        <f>E8*F8</f>
        <v>0</v>
      </c>
    </row>
    <row r="9" spans="1:7" ht="15">
      <c r="A9" s="3">
        <v>3</v>
      </c>
      <c r="B9" s="3" t="s">
        <v>17</v>
      </c>
      <c r="C9" s="3">
        <v>1800</v>
      </c>
      <c r="D9" s="3">
        <v>1.5</v>
      </c>
      <c r="E9" s="3">
        <f>C9:C10*D9</f>
        <v>2700</v>
      </c>
      <c r="F9" s="3"/>
      <c r="G9" s="4">
        <f>E9*F9</f>
        <v>0</v>
      </c>
    </row>
    <row r="10" spans="1:7" ht="15">
      <c r="A10" s="3">
        <v>4</v>
      </c>
      <c r="B10" s="3" t="s">
        <v>13</v>
      </c>
      <c r="C10" s="3">
        <v>1800</v>
      </c>
      <c r="D10" s="3">
        <v>1.5</v>
      </c>
      <c r="E10" s="3">
        <f>C10:C11*D10</f>
        <v>2700</v>
      </c>
      <c r="F10" s="3"/>
      <c r="G10" s="4">
        <f>E10*F10</f>
        <v>0</v>
      </c>
    </row>
    <row r="11" spans="1:7" ht="15">
      <c r="A11" s="3">
        <v>5</v>
      </c>
      <c r="B11" s="3" t="s">
        <v>8</v>
      </c>
      <c r="C11" s="3">
        <v>2400</v>
      </c>
      <c r="D11" s="3">
        <v>1.5</v>
      </c>
      <c r="E11" s="3">
        <f>C11:C13*D11</f>
        <v>3600</v>
      </c>
      <c r="F11" s="3"/>
      <c r="G11" s="4">
        <f>E11*F11</f>
        <v>0</v>
      </c>
    </row>
    <row r="12" spans="1:7" ht="15">
      <c r="A12" s="3">
        <v>6</v>
      </c>
      <c r="B12" s="3" t="s">
        <v>26</v>
      </c>
      <c r="C12" s="3">
        <v>830</v>
      </c>
      <c r="D12" s="3">
        <v>1.5</v>
      </c>
      <c r="E12" s="3">
        <f>C12:C14*D12</f>
        <v>1245</v>
      </c>
      <c r="F12" s="3"/>
      <c r="G12" s="4">
        <f>E12*F12</f>
        <v>0</v>
      </c>
    </row>
    <row r="13" spans="5:7" ht="15">
      <c r="E13" s="13" t="s">
        <v>14</v>
      </c>
      <c r="F13" s="13"/>
      <c r="G13" s="4">
        <f>SUM(G7:G12)</f>
        <v>0</v>
      </c>
    </row>
    <row r="14" spans="5:7" ht="15">
      <c r="E14" s="13" t="s">
        <v>15</v>
      </c>
      <c r="F14" s="13"/>
      <c r="G14" s="4">
        <f>0.23*G13</f>
        <v>0</v>
      </c>
    </row>
    <row r="15" spans="5:7" ht="15">
      <c r="E15" s="13" t="s">
        <v>16</v>
      </c>
      <c r="F15" s="13"/>
      <c r="G15" s="4">
        <f>SUM(G13:G14)</f>
        <v>0</v>
      </c>
    </row>
    <row r="19" ht="15">
      <c r="B19" s="5" t="s">
        <v>21</v>
      </c>
    </row>
    <row r="20" spans="1:5" ht="15">
      <c r="A20" s="6" t="s">
        <v>22</v>
      </c>
      <c r="B20" s="6" t="s">
        <v>1</v>
      </c>
      <c r="C20" s="7" t="s">
        <v>23</v>
      </c>
      <c r="D20" s="6" t="s">
        <v>24</v>
      </c>
      <c r="E20" s="8" t="s">
        <v>12</v>
      </c>
    </row>
    <row r="21" spans="1:5" ht="15">
      <c r="A21" s="3"/>
      <c r="B21" s="3"/>
      <c r="C21" s="9" t="s">
        <v>9</v>
      </c>
      <c r="D21" s="2" t="s">
        <v>11</v>
      </c>
      <c r="E21" s="2" t="s">
        <v>11</v>
      </c>
    </row>
    <row r="22" spans="1:5" ht="15">
      <c r="A22" s="3">
        <v>1</v>
      </c>
      <c r="B22" s="3" t="s">
        <v>25</v>
      </c>
      <c r="C22" s="9">
        <v>10000</v>
      </c>
      <c r="D22" s="2"/>
      <c r="E22" s="2"/>
    </row>
    <row r="23" spans="3:5" ht="15">
      <c r="C23" s="10" t="s">
        <v>14</v>
      </c>
      <c r="D23" s="11"/>
      <c r="E23" s="3"/>
    </row>
    <row r="24" spans="3:5" ht="15">
      <c r="C24" s="10" t="s">
        <v>15</v>
      </c>
      <c r="D24" s="11"/>
      <c r="E24" s="3"/>
    </row>
    <row r="25" spans="3:5" ht="15">
      <c r="C25" s="10" t="s">
        <v>16</v>
      </c>
      <c r="D25" s="11"/>
      <c r="E25" s="3"/>
    </row>
  </sheetData>
  <sheetProtection/>
  <mergeCells count="7">
    <mergeCell ref="C25:D25"/>
    <mergeCell ref="A1:G1"/>
    <mergeCell ref="E13:F13"/>
    <mergeCell ref="E14:F14"/>
    <mergeCell ref="E15:F15"/>
    <mergeCell ref="C24:D24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Start</cp:lastModifiedBy>
  <cp:lastPrinted>2022-03-14T07:24:57Z</cp:lastPrinted>
  <dcterms:created xsi:type="dcterms:W3CDTF">2022-03-09T11:38:17Z</dcterms:created>
  <dcterms:modified xsi:type="dcterms:W3CDTF">2022-03-14T09:44:34Z</dcterms:modified>
  <cp:category/>
  <cp:version/>
  <cp:contentType/>
  <cp:contentStatus/>
</cp:coreProperties>
</file>